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E0BF0B30-3E87-426F-9292-3DA338E3E34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efault mapping" sheetId="1" r:id="rId1"/>
    <sheet name="M区地址计算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H4" i="2" s="1"/>
</calcChain>
</file>

<file path=xl/sharedStrings.xml><?xml version="1.0" encoding="utf-8"?>
<sst xmlns="http://schemas.openxmlformats.org/spreadsheetml/2006/main" count="51" uniqueCount="38">
  <si>
    <t>ADS area</t>
  </si>
  <si>
    <t>Digital inputs</t>
  </si>
  <si>
    <t>0x0</t>
  </si>
  <si>
    <t>0x8000 - 0x80FF</t>
  </si>
  <si>
    <t>Name of the variables in the PLC program</t>
  </si>
  <si>
    <t>Data type</t>
  </si>
  <si>
    <t>ARRAY [0..255] OF BOOL</t>
  </si>
  <si>
    <t>Digital outputs (coils)</t>
  </si>
  <si>
    <t>Input registers</t>
  </si>
  <si>
    <t>ARRAY [0..255] OF WORD</t>
  </si>
  <si>
    <t>Output registers</t>
  </si>
  <si>
    <t>0x3000 - 0x5FFF</t>
  </si>
  <si>
    <t>0x4020 - PLC memory area</t>
  </si>
  <si>
    <t>0x6000 - 0x7FFF</t>
  </si>
  <si>
    <t>0x4040 - PLC data area</t>
  </si>
  <si>
    <t>基址</t>
    <phoneticPr fontId="1" type="noConversion"/>
  </si>
  <si>
    <t>偏移</t>
    <phoneticPr fontId="1" type="noConversion"/>
  </si>
  <si>
    <t>Modbus Server 地址</t>
    <phoneticPr fontId="1" type="noConversion"/>
  </si>
  <si>
    <t>偏移方式</t>
    <phoneticPr fontId="1" type="noConversion"/>
  </si>
  <si>
    <t>bit</t>
    <phoneticPr fontId="1" type="noConversion"/>
  </si>
  <si>
    <t>0x0000 - 0x7FFF</t>
    <phoneticPr fontId="1" type="noConversion"/>
  </si>
  <si>
    <t>功能码</t>
    <phoneticPr fontId="1" type="noConversion"/>
  </si>
  <si>
    <t>PLC --&gt; Modbus</t>
    <phoneticPr fontId="1" type="noConversion"/>
  </si>
  <si>
    <t>地址计算助手</t>
    <phoneticPr fontId="1" type="noConversion"/>
  </si>
  <si>
    <t>M区</t>
    <phoneticPr fontId="1" type="noConversion"/>
  </si>
  <si>
    <t>Modbus</t>
    <phoneticPr fontId="1" type="noConversion"/>
  </si>
  <si>
    <t>Dec</t>
    <phoneticPr fontId="1" type="noConversion"/>
  </si>
  <si>
    <t>Hex</t>
    <phoneticPr fontId="1" type="noConversion"/>
  </si>
  <si>
    <t>PLC</t>
    <phoneticPr fontId="1" type="noConversion"/>
  </si>
  <si>
    <t>modsan中测试时
填入的地址</t>
    <phoneticPr fontId="1" type="noConversion"/>
  </si>
  <si>
    <t>Modbus address</t>
  </si>
  <si>
    <t>Modbus areas</t>
  </si>
  <si>
    <t>GVL.mb_Output_Coils</t>
  </si>
  <si>
    <t>GVL.mb_Input_Registers</t>
  </si>
  <si>
    <t>GVL.mb_Output_Registers</t>
  </si>
  <si>
    <t>GVL.mb_Input_Coils</t>
    <phoneticPr fontId="1" type="noConversion"/>
  </si>
  <si>
    <t>输入PLC中的地址
注意使用偶数修改查看
范围0~6144</t>
    <phoneticPr fontId="1" type="noConversion"/>
  </si>
  <si>
    <t>%MB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</si>
</sst>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7" borderId="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8" borderId="9" xfId="0" applyFill="1" applyBorder="1" applyAlignment="1">
      <alignment horizontal="right"/>
    </xf>
    <xf numFmtId="0" fontId="0" fillId="0" borderId="0" xfId="0" applyFill="1" applyBorder="1" applyAlignment="1">
      <alignment horizontal="left" vertical="center" wrapText="1"/>
    </xf>
    <xf numFmtId="0" fontId="3" fillId="6" borderId="0" xfId="0" applyFont="1" applyFill="1" applyAlignment="1">
      <alignment vertical="center" wrapText="1"/>
    </xf>
    <xf numFmtId="0" fontId="0" fillId="0" borderId="0" xfId="0" applyBorder="1"/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E58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4</xdr:row>
      <xdr:rowOff>22225</xdr:rowOff>
    </xdr:from>
    <xdr:to>
      <xdr:col>7</xdr:col>
      <xdr:colOff>781050</xdr:colOff>
      <xdr:row>5</xdr:row>
      <xdr:rowOff>53975</xdr:rowOff>
    </xdr:to>
    <xdr:sp macro="" textlink="">
      <xdr:nvSpPr>
        <xdr:cNvPr id="2" name="上箭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62975" y="727075"/>
          <a:ext cx="76200" cy="2032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165100</xdr:colOff>
      <xdr:row>4</xdr:row>
      <xdr:rowOff>19050</xdr:rowOff>
    </xdr:from>
    <xdr:to>
      <xdr:col>6</xdr:col>
      <xdr:colOff>241300</xdr:colOff>
      <xdr:row>5</xdr:row>
      <xdr:rowOff>50800</xdr:rowOff>
    </xdr:to>
    <xdr:sp macro="" textlink="">
      <xdr:nvSpPr>
        <xdr:cNvPr id="3" name="上箭头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474200" y="1454150"/>
          <a:ext cx="76200" cy="209550"/>
        </a:xfrm>
        <a:prstGeom prst="up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3" sqref="C3"/>
    </sheetView>
  </sheetViews>
  <sheetFormatPr defaultRowHeight="14.4" x14ac:dyDescent="0.25"/>
  <cols>
    <col min="1" max="1" width="29" customWidth="1"/>
    <col min="2" max="2" width="24.77734375" customWidth="1"/>
    <col min="3" max="3" width="29.33203125" customWidth="1"/>
    <col min="4" max="4" width="27.44140625" customWidth="1"/>
  </cols>
  <sheetData>
    <row r="1" spans="1:4" ht="21" customHeight="1" x14ac:dyDescent="0.25">
      <c r="A1" s="19" t="s">
        <v>31</v>
      </c>
      <c r="B1" s="19" t="s">
        <v>30</v>
      </c>
      <c r="C1" s="20" t="s">
        <v>0</v>
      </c>
      <c r="D1" s="19"/>
    </row>
    <row r="2" spans="1:4" s="23" customFormat="1" ht="33" customHeight="1" x14ac:dyDescent="0.25">
      <c r="A2" s="26" t="s">
        <v>1</v>
      </c>
      <c r="B2" s="26" t="s">
        <v>3</v>
      </c>
      <c r="C2" s="21" t="s">
        <v>4</v>
      </c>
      <c r="D2" s="24" t="s">
        <v>5</v>
      </c>
    </row>
    <row r="3" spans="1:4" s="23" customFormat="1" ht="21" customHeight="1" x14ac:dyDescent="0.25">
      <c r="A3" s="27"/>
      <c r="B3" s="27"/>
      <c r="C3" s="22" t="s">
        <v>35</v>
      </c>
      <c r="D3" s="25" t="s">
        <v>6</v>
      </c>
    </row>
    <row r="4" spans="1:4" s="23" customFormat="1" ht="33" customHeight="1" x14ac:dyDescent="0.25">
      <c r="A4" s="26" t="s">
        <v>7</v>
      </c>
      <c r="B4" s="26" t="s">
        <v>3</v>
      </c>
      <c r="C4" s="21" t="s">
        <v>4</v>
      </c>
      <c r="D4" s="24" t="s">
        <v>5</v>
      </c>
    </row>
    <row r="5" spans="1:4" s="23" customFormat="1" ht="21" customHeight="1" x14ac:dyDescent="0.25">
      <c r="A5" s="27"/>
      <c r="B5" s="27"/>
      <c r="C5" s="22" t="s">
        <v>32</v>
      </c>
      <c r="D5" s="25" t="s">
        <v>6</v>
      </c>
    </row>
    <row r="6" spans="1:4" s="23" customFormat="1" ht="33" customHeight="1" x14ac:dyDescent="0.25">
      <c r="A6" s="26" t="s">
        <v>8</v>
      </c>
      <c r="B6" s="26" t="s">
        <v>3</v>
      </c>
      <c r="C6" s="21" t="s">
        <v>4</v>
      </c>
      <c r="D6" s="24" t="s">
        <v>5</v>
      </c>
    </row>
    <row r="7" spans="1:4" s="23" customFormat="1" ht="21" customHeight="1" x14ac:dyDescent="0.25">
      <c r="A7" s="27"/>
      <c r="B7" s="27"/>
      <c r="C7" s="22" t="s">
        <v>33</v>
      </c>
      <c r="D7" s="25" t="s">
        <v>9</v>
      </c>
    </row>
    <row r="8" spans="1:4" s="23" customFormat="1" ht="21" customHeight="1" x14ac:dyDescent="0.25">
      <c r="A8" s="26" t="s">
        <v>10</v>
      </c>
      <c r="B8" s="26" t="s">
        <v>11</v>
      </c>
      <c r="C8" s="29" t="s">
        <v>12</v>
      </c>
      <c r="D8" s="26" t="s">
        <v>2</v>
      </c>
    </row>
    <row r="9" spans="1:4" s="23" customFormat="1" ht="21" customHeight="1" x14ac:dyDescent="0.25">
      <c r="A9" s="28"/>
      <c r="B9" s="27"/>
      <c r="C9" s="30"/>
      <c r="D9" s="27"/>
    </row>
    <row r="10" spans="1:4" s="23" customFormat="1" ht="21" customHeight="1" x14ac:dyDescent="0.25">
      <c r="A10" s="28"/>
      <c r="B10" s="25" t="s">
        <v>13</v>
      </c>
      <c r="C10" s="22" t="s">
        <v>14</v>
      </c>
      <c r="D10" s="25" t="s">
        <v>2</v>
      </c>
    </row>
    <row r="11" spans="1:4" s="23" customFormat="1" ht="33" customHeight="1" x14ac:dyDescent="0.25">
      <c r="A11" s="28"/>
      <c r="B11" s="26" t="s">
        <v>3</v>
      </c>
      <c r="C11" s="21" t="s">
        <v>4</v>
      </c>
      <c r="D11" s="24" t="s">
        <v>5</v>
      </c>
    </row>
    <row r="12" spans="1:4" s="23" customFormat="1" ht="21" customHeight="1" x14ac:dyDescent="0.25">
      <c r="A12" s="27"/>
      <c r="B12" s="27"/>
      <c r="C12" s="22" t="s">
        <v>34</v>
      </c>
      <c r="D12" s="25" t="s">
        <v>9</v>
      </c>
    </row>
    <row r="13" spans="1:4" ht="12.75" customHeight="1" x14ac:dyDescent="0.25"/>
  </sheetData>
  <mergeCells count="11">
    <mergeCell ref="C8:C9"/>
    <mergeCell ref="D8:D9"/>
    <mergeCell ref="B8:B9"/>
    <mergeCell ref="A8:A12"/>
    <mergeCell ref="B11:B12"/>
    <mergeCell ref="B2:B3"/>
    <mergeCell ref="B4:B5"/>
    <mergeCell ref="B6:B7"/>
    <mergeCell ref="A2:A3"/>
    <mergeCell ref="A4:A5"/>
    <mergeCell ref="A6:A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topLeftCell="E1" zoomScaleNormal="100" workbookViewId="0">
      <selection activeCell="F5" sqref="F5"/>
    </sheetView>
  </sheetViews>
  <sheetFormatPr defaultRowHeight="14.4" x14ac:dyDescent="0.25"/>
  <cols>
    <col min="1" max="1" width="6.88671875" customWidth="1"/>
    <col min="2" max="2" width="6" customWidth="1"/>
    <col min="3" max="3" width="21" customWidth="1"/>
    <col min="4" max="4" width="18" customWidth="1"/>
    <col min="5" max="6" width="18.21875" customWidth="1"/>
    <col min="7" max="7" width="14.77734375" customWidth="1"/>
    <col min="8" max="8" width="14.109375" customWidth="1"/>
    <col min="9" max="9" width="12.6640625" customWidth="1"/>
    <col min="11" max="11" width="25.6640625" customWidth="1"/>
    <col min="12" max="12" width="6" customWidth="1"/>
    <col min="13" max="13" width="7" customWidth="1"/>
    <col min="14" max="14" width="8.21875" customWidth="1"/>
    <col min="16" max="16" width="32.109375" customWidth="1"/>
  </cols>
  <sheetData>
    <row r="1" spans="1:12" x14ac:dyDescent="0.25">
      <c r="A1" s="31" t="s">
        <v>17</v>
      </c>
      <c r="B1" s="31"/>
      <c r="C1" s="31"/>
      <c r="D1" s="32"/>
      <c r="E1" t="s">
        <v>23</v>
      </c>
    </row>
    <row r="2" spans="1:12" x14ac:dyDescent="0.25">
      <c r="A2" s="1" t="s">
        <v>21</v>
      </c>
      <c r="B2" s="3" t="s">
        <v>15</v>
      </c>
      <c r="C2" s="2" t="s">
        <v>16</v>
      </c>
      <c r="D2" s="2" t="s">
        <v>18</v>
      </c>
      <c r="E2" t="s">
        <v>22</v>
      </c>
    </row>
    <row r="3" spans="1:12" ht="15" thickBot="1" x14ac:dyDescent="0.3">
      <c r="A3" s="15">
        <v>1</v>
      </c>
      <c r="B3" s="18">
        <v>0</v>
      </c>
      <c r="C3" s="17" t="s">
        <v>20</v>
      </c>
      <c r="D3" s="14" t="s">
        <v>19</v>
      </c>
      <c r="E3" s="40" t="s">
        <v>28</v>
      </c>
      <c r="F3" s="41"/>
      <c r="G3" s="42"/>
      <c r="H3" s="37" t="s">
        <v>25</v>
      </c>
      <c r="I3" s="38"/>
      <c r="J3" s="38"/>
      <c r="K3" s="38"/>
      <c r="L3" s="39"/>
    </row>
    <row r="4" spans="1:12" ht="15" thickBot="1" x14ac:dyDescent="0.3">
      <c r="A4" s="34"/>
      <c r="B4" s="35"/>
      <c r="C4" s="17"/>
      <c r="D4" s="33"/>
      <c r="E4" s="6" t="s">
        <v>24</v>
      </c>
      <c r="F4" s="7" t="s">
        <v>37</v>
      </c>
      <c r="G4" s="8">
        <v>0</v>
      </c>
      <c r="H4" s="10">
        <f>HEX2DEC(J4)+1</f>
        <v>12289</v>
      </c>
      <c r="I4" s="9" t="s">
        <v>26</v>
      </c>
      <c r="J4" s="5" t="str">
        <f>DEC2HEX(G4/2+12288)</f>
        <v>3000</v>
      </c>
      <c r="K4" s="4" t="s">
        <v>27</v>
      </c>
      <c r="L4" s="4"/>
    </row>
    <row r="5" spans="1:12" x14ac:dyDescent="0.25">
      <c r="A5" s="34"/>
      <c r="B5" s="35"/>
      <c r="C5" s="36" t="s">
        <v>3</v>
      </c>
      <c r="D5" s="33"/>
    </row>
    <row r="6" spans="1:12" ht="66.75" customHeight="1" x14ac:dyDescent="0.25">
      <c r="A6" s="34"/>
      <c r="B6" s="35"/>
      <c r="C6" s="36"/>
      <c r="D6" s="33"/>
      <c r="G6" s="12" t="s">
        <v>36</v>
      </c>
      <c r="H6" s="11" t="s">
        <v>29</v>
      </c>
      <c r="L6" s="13"/>
    </row>
    <row r="7" spans="1:12" x14ac:dyDescent="0.25">
      <c r="A7" s="16"/>
      <c r="B7" s="18"/>
      <c r="C7" s="17"/>
      <c r="D7" s="14"/>
    </row>
  </sheetData>
  <mergeCells count="7">
    <mergeCell ref="H3:L3"/>
    <mergeCell ref="E3:G3"/>
    <mergeCell ref="A1:D1"/>
    <mergeCell ref="D4:D6"/>
    <mergeCell ref="A4:A6"/>
    <mergeCell ref="B4:B6"/>
    <mergeCell ref="C5:C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default mapping</vt:lpstr>
      <vt:lpstr>M区地址计算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2021-09-23T07:27:52Z</dcterms:modified>
</cp:coreProperties>
</file>