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20" windowHeight="8700" tabRatio="2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<sst xmlns="http://schemas.openxmlformats.org/spreadsheetml/2006/main" count="130" uniqueCount="104">
  <si>
    <t>偏移量</t>
  </si>
  <si>
    <t xml:space="preserve"> 寄存器数</t>
  </si>
  <si>
    <t xml:space="preserve"> 名称</t>
  </si>
  <si>
    <t xml:space="preserve"> 格式</t>
  </si>
  <si>
    <t xml:space="preserve"> 单位</t>
  </si>
  <si>
    <t xml:space="preserve"> 数值范围</t>
  </si>
  <si>
    <t xml:space="preserve"> 访问权限</t>
  </si>
  <si>
    <t xml:space="preserve"> a相相电压</t>
  </si>
  <si>
    <t xml:space="preserve"> Float</t>
  </si>
  <si>
    <t xml:space="preserve"> V</t>
  </si>
  <si>
    <t xml:space="preserve"> -</t>
  </si>
  <si>
    <t xml:space="preserve"> R</t>
  </si>
  <si>
    <t xml:space="preserve">Reading test </t>
  </si>
  <si>
    <t>Request Telegram</t>
  </si>
  <si>
    <t>Response Telegram</t>
  </si>
  <si>
    <t>Writing Test</t>
  </si>
  <si>
    <t>a相电流</t>
  </si>
  <si>
    <t xml:space="preserve"> A</t>
  </si>
  <si>
    <t>a相有功功率</t>
  </si>
  <si>
    <t xml:space="preserve"> W</t>
  </si>
  <si>
    <t>频率</t>
  </si>
  <si>
    <t xml:space="preserve">Float </t>
  </si>
  <si>
    <t xml:space="preserve">Hz </t>
  </si>
  <si>
    <t xml:space="preserve">45 ... 65 </t>
  </si>
  <si>
    <t>R</t>
  </si>
  <si>
    <t xml:space="preserve">需量周期 </t>
  </si>
  <si>
    <t xml:space="preserve">Unsigned long </t>
  </si>
  <si>
    <t xml:space="preserve">s </t>
  </si>
  <si>
    <t xml:space="preserve"> - </t>
  </si>
  <si>
    <t>费率1的正向有功电能</t>
  </si>
  <si>
    <t>Double</t>
  </si>
  <si>
    <t>Wh</t>
  </si>
  <si>
    <t>溢出1.0e+12</t>
  </si>
  <si>
    <t>RW</t>
  </si>
  <si>
    <t>接线方式</t>
  </si>
  <si>
    <t>Unsigned long</t>
  </si>
  <si>
    <t>1 ... 60</t>
  </si>
  <si>
    <t>当前使用的语言</t>
  </si>
  <si>
    <t>0 … 8</t>
  </si>
  <si>
    <t>0 … 4</t>
  </si>
  <si>
    <t xml:space="preserve">Unsigned short </t>
  </si>
  <si>
    <t>Min.</t>
  </si>
  <si>
    <t>W</t>
  </si>
  <si>
    <t>测试目标</t>
  </si>
  <si>
    <t>通过0x03和0x04访问被测量</t>
  </si>
  <si>
    <t>通过0x03, 0x04和0x10读取/修改被测量</t>
  </si>
  <si>
    <t>通过0x03, 0x04和0x10读取/修改设置</t>
  </si>
  <si>
    <t>通过0x06访问命令参数</t>
  </si>
  <si>
    <t>通过0x02访问状态参数</t>
  </si>
  <si>
    <t>通过0x2B访问MODBUS标准设备标识</t>
  </si>
  <si>
    <t>电能计数器被用户复位</t>
  </si>
  <si>
    <t>Bit</t>
  </si>
  <si>
    <t>0, 1</t>
  </si>
  <si>
    <t>OID 0</t>
  </si>
  <si>
    <t>制造商</t>
  </si>
  <si>
    <t>String</t>
  </si>
  <si>
    <t>Actual effect</t>
  </si>
  <si>
    <t>Hex</t>
  </si>
  <si>
    <r>
      <t xml:space="preserve">15 00 00 00 00 06 </t>
    </r>
    <r>
      <rPr>
        <b/>
        <sz val="8"/>
        <rFont val="Arial"/>
        <family val="2"/>
      </rPr>
      <t>F6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03</t>
    </r>
    <r>
      <rPr>
        <sz val="8"/>
        <rFont val="Arial"/>
        <family val="2"/>
      </rPr>
      <t xml:space="preserve"> 00 01 00 02 </t>
    </r>
  </si>
  <si>
    <r>
      <t xml:space="preserve">15 00 00 00 00 07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04</t>
    </r>
    <r>
      <rPr>
        <sz val="8"/>
        <rFont val="Arial"/>
        <family val="2"/>
      </rPr>
      <t xml:space="preserve"> 43 61 61 E9 </t>
    </r>
  </si>
  <si>
    <t>Note</t>
  </si>
  <si>
    <t>The "Unit ID" must be from 0x01 to 0xF7</t>
  </si>
  <si>
    <r>
      <t xml:space="preserve">15 00 00 00 00 07 </t>
    </r>
    <r>
      <rPr>
        <b/>
        <sz val="8"/>
        <rFont val="Arial"/>
        <family val="2"/>
      </rPr>
      <t>F6 03 04</t>
    </r>
    <r>
      <rPr>
        <sz val="8"/>
        <rFont val="Arial"/>
        <family val="2"/>
      </rPr>
      <t xml:space="preserve"> 00 00 00 00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</si>
  <si>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02 05 00 02</t>
    </r>
  </si>
  <si>
    <r>
      <t xml:space="preserve">15 00 00 00 00 07 </t>
    </r>
    <r>
      <rPr>
        <b/>
        <sz val="8"/>
        <rFont val="Arial"/>
        <family val="2"/>
      </rPr>
      <t xml:space="preserve">F6 03 04 </t>
    </r>
    <r>
      <rPr>
        <sz val="8"/>
        <rFont val="Arial"/>
        <family val="2"/>
      </rPr>
      <t xml:space="preserve">00 00 03 84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</si>
  <si>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03 21 00 04 </t>
    </r>
  </si>
  <si>
    <r>
      <t xml:space="preserve">15 00 00 00 00 0B </t>
    </r>
    <r>
      <rPr>
        <b/>
        <sz val="8"/>
        <rFont val="Arial"/>
        <family val="2"/>
      </rPr>
      <t>F6 03 08</t>
    </r>
    <r>
      <rPr>
        <sz val="8"/>
        <rFont val="Arial"/>
        <family val="2"/>
      </rPr>
      <t xml:space="preserve"> 40 92 2C 04 CB 80 2C 80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</si>
  <si>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C3 51 00 02 </t>
    </r>
  </si>
  <si>
    <r>
      <t xml:space="preserve">15 00 00 00 00 06 </t>
    </r>
    <r>
      <rPr>
        <b/>
        <sz val="8"/>
        <rFont val="Arial"/>
        <family val="2"/>
      </rPr>
      <t xml:space="preserve">F6 03 </t>
    </r>
    <r>
      <rPr>
        <sz val="8"/>
        <rFont val="Arial"/>
        <family val="2"/>
      </rPr>
      <t xml:space="preserve">C3 65 00 02 </t>
    </r>
  </si>
  <si>
    <r>
      <t xml:space="preserve">15 00 00 00 00 07 </t>
    </r>
    <r>
      <rPr>
        <b/>
        <sz val="8"/>
        <rFont val="Arial"/>
        <family val="2"/>
      </rPr>
      <t>F6 03 04</t>
    </r>
    <r>
      <rPr>
        <sz val="8"/>
        <rFont val="Arial"/>
        <family val="2"/>
      </rPr>
      <t xml:space="preserve"> 00 00 00 0F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</si>
  <si>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C3 7F 00 02 </t>
    </r>
  </si>
  <si>
    <r>
      <t xml:space="preserve">15 00 00 00 00 07 </t>
    </r>
    <r>
      <rPr>
        <b/>
        <sz val="8"/>
        <rFont val="Arial"/>
        <family val="2"/>
      </rPr>
      <t>F6 03 04</t>
    </r>
    <r>
      <rPr>
        <sz val="8"/>
        <rFont val="Arial"/>
        <family val="2"/>
      </rPr>
      <t xml:space="preserve"> 00 00 00 08</t>
    </r>
  </si>
  <si>
    <r>
      <t xml:space="preserve">15 00 00 00 00 05 </t>
    </r>
    <r>
      <rPr>
        <b/>
        <sz val="8"/>
        <rFont val="Arial"/>
        <family val="2"/>
      </rPr>
      <t xml:space="preserve">F6 2B 0E 01 00 </t>
    </r>
  </si>
  <si>
    <r>
      <t xml:space="preserve">15 00 00 00 00 30 </t>
    </r>
    <r>
      <rPr>
        <b/>
        <sz val="8"/>
        <rFont val="Arial"/>
        <family val="2"/>
      </rPr>
      <t xml:space="preserve">F6 2B 0E 01 01 00 00 </t>
    </r>
    <r>
      <rPr>
        <sz val="8"/>
        <color indexed="10"/>
        <rFont val="Arial"/>
        <family val="2"/>
      </rPr>
      <t>03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00 0A 53 49 45 4D 45 4E 53 20 41 
47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01 07 50 41 43 33 32 30 30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02 11 46 57 20 56 02 00 0C 20 2F 20 42 4C 20 
56 01 00 00</t>
    </r>
  </si>
  <si>
    <r>
      <t xml:space="preserve">15 00 00 00 00 06 </t>
    </r>
    <r>
      <rPr>
        <b/>
        <sz val="8"/>
        <rFont val="Arial"/>
        <family val="2"/>
      </rPr>
      <t>F6 02</t>
    </r>
    <r>
      <rPr>
        <sz val="8"/>
        <rFont val="Arial"/>
        <family val="2"/>
      </rPr>
      <t xml:space="preserve"> 00 70 00 01 </t>
    </r>
  </si>
  <si>
    <r>
      <t xml:space="preserve">15 00 00 00 00 04 </t>
    </r>
    <r>
      <rPr>
        <b/>
        <sz val="8"/>
        <rFont val="Arial"/>
        <family val="2"/>
      </rPr>
      <t>F6 02</t>
    </r>
    <r>
      <rPr>
        <sz val="8"/>
        <rFont val="Arial"/>
        <family val="2"/>
      </rPr>
      <t xml:space="preserve"> 01 00 </t>
    </r>
  </si>
  <si>
    <t>Real value</t>
  </si>
  <si>
    <t xml:space="preserve">15 00 00 00 00 06 F6 10 C3 51 00 02 </t>
  </si>
  <si>
    <t xml:space="preserve">15 00 00 00 00 06 F6 10 C3 65 00 02 </t>
  </si>
  <si>
    <r>
      <t xml:space="preserve">15 00 00 00 00 0B </t>
    </r>
    <r>
      <rPr>
        <b/>
        <sz val="8"/>
        <rFont val="Arial"/>
        <family val="2"/>
      </rPr>
      <t>F6 10</t>
    </r>
    <r>
      <rPr>
        <sz val="8"/>
        <rFont val="Arial"/>
        <family val="2"/>
      </rPr>
      <t xml:space="preserve"> C3 51 00 02 04 </t>
    </r>
    <r>
      <rPr>
        <b/>
        <sz val="8"/>
        <rFont val="Arial"/>
        <family val="2"/>
      </rPr>
      <t xml:space="preserve">00 00 00 02 </t>
    </r>
  </si>
  <si>
    <r>
      <t xml:space="preserve">15 00 00 00 00 0B </t>
    </r>
    <r>
      <rPr>
        <b/>
        <sz val="8"/>
        <rFont val="Arial"/>
        <family val="2"/>
      </rPr>
      <t>F6 10</t>
    </r>
    <r>
      <rPr>
        <sz val="8"/>
        <rFont val="Arial"/>
        <family val="2"/>
      </rPr>
      <t xml:space="preserve"> C3 65 00 02 04 </t>
    </r>
    <r>
      <rPr>
        <b/>
        <sz val="8"/>
        <rFont val="Arial"/>
        <family val="2"/>
      </rPr>
      <t xml:space="preserve">00 00 00 05 </t>
    </r>
  </si>
  <si>
    <t xml:space="preserve">15 00 00 00 00 06 F6 10 C3 7F 00 02 </t>
  </si>
  <si>
    <r>
      <t xml:space="preserve">15 00 00 00 00 0B </t>
    </r>
    <r>
      <rPr>
        <b/>
        <sz val="8"/>
        <rFont val="Arial"/>
        <family val="2"/>
      </rPr>
      <t>F6 10</t>
    </r>
    <r>
      <rPr>
        <sz val="8"/>
        <rFont val="Arial"/>
        <family val="2"/>
      </rPr>
      <t xml:space="preserve"> C3 7F 00 02 04 </t>
    </r>
    <r>
      <rPr>
        <b/>
        <sz val="8"/>
        <rFont val="Arial"/>
        <family val="2"/>
      </rPr>
      <t xml:space="preserve">00 00 00 00 </t>
    </r>
  </si>
  <si>
    <t xml:space="preserve">15 00 00 00 00 06 F6 10 03 21 00 04 </t>
  </si>
  <si>
    <t xml:space="preserve">15 00 00 00 00 06 F6 06 EA 64 00 00 </t>
  </si>
  <si>
    <r>
      <t xml:space="preserve">15 00 00 00 00 0F </t>
    </r>
    <r>
      <rPr>
        <b/>
        <sz val="8"/>
        <rFont val="Arial"/>
        <family val="2"/>
      </rPr>
      <t>F6 10</t>
    </r>
    <r>
      <rPr>
        <sz val="8"/>
        <rFont val="Arial"/>
        <family val="2"/>
      </rPr>
      <t xml:space="preserve"> 03 21 00 04 08 </t>
    </r>
    <r>
      <rPr>
        <b/>
        <sz val="8"/>
        <rFont val="Arial"/>
        <family val="2"/>
      </rPr>
      <t>40 BD 8A 01 32 E0 0B 1C</t>
    </r>
  </si>
  <si>
    <r>
      <t xml:space="preserve">15 00 00 00 00 06 </t>
    </r>
    <r>
      <rPr>
        <b/>
        <sz val="8"/>
        <rFont val="Arial"/>
        <family val="2"/>
      </rPr>
      <t>F6 06</t>
    </r>
    <r>
      <rPr>
        <sz val="8"/>
        <rFont val="Arial"/>
        <family val="2"/>
      </rPr>
      <t xml:space="preserve"> EA 64 00 00 </t>
    </r>
  </si>
  <si>
    <t>复位电能计数器</t>
  </si>
  <si>
    <t>1 ... 10</t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</si>
  <si>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00 0D 00 02 </t>
    </r>
  </si>
  <si>
    <r>
      <t xml:space="preserve">15 00 00 00 00 07 </t>
    </r>
    <r>
      <rPr>
        <b/>
        <sz val="8"/>
        <rFont val="Arial"/>
        <family val="2"/>
      </rPr>
      <t xml:space="preserve">F6 03 04 </t>
    </r>
    <r>
      <rPr>
        <sz val="8"/>
        <rFont val="Arial"/>
        <family val="2"/>
      </rPr>
      <t xml:space="preserve">3E 4F 7A 00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</si>
  <si>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00 19 00 02 </t>
    </r>
  </si>
  <si>
    <r>
      <t xml:space="preserve">15 00 00 00 00 07 </t>
    </r>
    <r>
      <rPr>
        <b/>
        <sz val="8"/>
        <rFont val="Arial"/>
        <family val="2"/>
      </rPr>
      <t xml:space="preserve">F6 03 04 </t>
    </r>
    <r>
      <rPr>
        <sz val="8"/>
        <rFont val="Arial"/>
        <family val="2"/>
      </rPr>
      <t xml:space="preserve">41 A0 36 42 </t>
    </r>
  </si>
  <si>
    <r>
      <t xml:space="preserve">15 00 00 00 00 06 </t>
    </r>
    <r>
      <rPr>
        <b/>
        <sz val="8"/>
        <rFont val="Arial"/>
        <family val="2"/>
      </rPr>
      <t>F6 03</t>
    </r>
    <r>
      <rPr>
        <sz val="8"/>
        <rFont val="Arial"/>
        <family val="2"/>
      </rPr>
      <t xml:space="preserve"> 00 37 00 02 </t>
    </r>
  </si>
  <si>
    <t xml:space="preserve">15 00 00 00 00 07 F6 03 04 42 48 10 E5 </t>
  </si>
  <si>
    <t>435E8C9B</t>
  </si>
  <si>
    <t>3E866C92</t>
  </si>
  <si>
    <t>41B96180</t>
  </si>
  <si>
    <t>4247EA83</t>
  </si>
  <si>
    <t>1A4</t>
  </si>
  <si>
    <t>4063050D693E1C00</t>
  </si>
  <si>
    <t>8</t>
  </si>
  <si>
    <t>1</t>
  </si>
  <si>
    <t>6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</si>
</sst>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"/>
  <sheetViews>
    <sheetView tabSelected="1" zoomScalePageLayoutView="0" workbookViewId="0" topLeftCell="A4">
      <selection activeCell="O12" sqref="O12"/>
    </sheetView>
  </sheetViews>
  <sheetFormatPr defaultColWidth="9.00390625" defaultRowHeight="14.25"/>
  <cols>
    <col min="1" max="1" width="10.25390625" style="0" customWidth="1"/>
    <col min="2" max="2" width="5.125" style="0" customWidth="1"/>
    <col min="3" max="3" width="4.375" style="0" customWidth="1"/>
    <col min="4" max="4" width="10.25390625" style="0" customWidth="1"/>
    <col min="5" max="5" width="6.375" style="0" customWidth="1"/>
    <col min="6" max="6" width="3.875" style="0" customWidth="1"/>
    <col min="7" max="7" width="5.125" style="0" customWidth="1"/>
    <col min="8" max="8" width="3.875" style="0" customWidth="1"/>
    <col min="9" max="9" width="0.6171875" style="0" customWidth="1"/>
    <col min="10" max="10" width="16.50390625" style="0" customWidth="1"/>
    <col min="11" max="11" width="17.75390625" style="0" customWidth="1"/>
    <col min="12" max="12" width="0.5" style="0" customWidth="1"/>
    <col min="13" max="13" width="20.75390625" style="0" customWidth="1"/>
    <col min="14" max="14" width="20.25390625" style="0" customWidth="1"/>
    <col min="15" max="15" width="9.25390625" style="13" customWidth="1"/>
    <col min="16" max="16" width="12.75390625" style="13" customWidth="1"/>
    <col min="17" max="17" width="15.375" style="13" customWidth="1"/>
  </cols>
  <sheetData>
    <row r="1" spans="1:17" ht="14.25">
      <c r="A1" s="20" t="s">
        <v>43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1"/>
      <c r="J1" s="14" t="s">
        <v>12</v>
      </c>
      <c r="K1" s="15"/>
      <c r="L1" s="1"/>
      <c r="M1" s="14" t="s">
        <v>15</v>
      </c>
      <c r="N1" s="15"/>
      <c r="O1" s="16" t="s">
        <v>56</v>
      </c>
      <c r="P1" s="17"/>
      <c r="Q1" s="18" t="s">
        <v>60</v>
      </c>
    </row>
    <row r="2" spans="1:17" ht="14.25">
      <c r="A2" s="21"/>
      <c r="B2" s="21"/>
      <c r="C2" s="21"/>
      <c r="D2" s="21"/>
      <c r="E2" s="21"/>
      <c r="F2" s="21"/>
      <c r="G2" s="21"/>
      <c r="H2" s="21"/>
      <c r="I2" s="1"/>
      <c r="J2" s="2" t="s">
        <v>13</v>
      </c>
      <c r="K2" s="2" t="s">
        <v>14</v>
      </c>
      <c r="L2" s="1"/>
      <c r="M2" s="2" t="s">
        <v>13</v>
      </c>
      <c r="N2" s="2" t="s">
        <v>14</v>
      </c>
      <c r="O2" s="8" t="s">
        <v>57</v>
      </c>
      <c r="P2" s="8" t="s">
        <v>76</v>
      </c>
      <c r="Q2" s="19"/>
    </row>
    <row r="3" spans="1:17" ht="33.75">
      <c r="A3" s="5" t="s">
        <v>44</v>
      </c>
      <c r="B3" s="5">
        <v>1</v>
      </c>
      <c r="C3" s="5">
        <v>2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3"/>
      <c r="J3" s="7" t="s">
        <v>58</v>
      </c>
      <c r="K3" s="7" t="s">
        <v>59</v>
      </c>
      <c r="L3" s="3"/>
      <c r="M3" s="4"/>
      <c r="N3" s="4"/>
      <c r="O3" s="9" t="s">
        <v>95</v>
      </c>
      <c r="P3" s="10" t="str">
        <f>hex2float(O3)</f>
        <v>222.5492</v>
      </c>
      <c r="Q3" s="11" t="s">
        <v>61</v>
      </c>
    </row>
    <row r="4" spans="1:17" ht="33.75">
      <c r="A4" s="5" t="s">
        <v>44</v>
      </c>
      <c r="B4" s="5">
        <v>13</v>
      </c>
      <c r="C4" s="5">
        <v>2</v>
      </c>
      <c r="D4" s="5" t="s">
        <v>16</v>
      </c>
      <c r="E4" s="5" t="s">
        <v>8</v>
      </c>
      <c r="F4" s="5" t="s">
        <v>17</v>
      </c>
      <c r="G4" s="6" t="s">
        <v>10</v>
      </c>
      <c r="H4" s="5" t="s">
        <v>11</v>
      </c>
      <c r="I4" s="3"/>
      <c r="J4" s="7" t="s">
        <v>89</v>
      </c>
      <c r="K4" s="7" t="s">
        <v>90</v>
      </c>
      <c r="L4" s="3"/>
      <c r="M4" s="4"/>
      <c r="N4" s="4"/>
      <c r="O4" s="9" t="s">
        <v>96</v>
      </c>
      <c r="P4" s="10" t="str">
        <f>hex2float(O4)</f>
        <v>.2625471</v>
      </c>
      <c r="Q4" s="11"/>
    </row>
    <row r="5" spans="1:17" ht="33.75">
      <c r="A5" s="5" t="s">
        <v>44</v>
      </c>
      <c r="B5" s="5">
        <v>25</v>
      </c>
      <c r="C5" s="5">
        <v>2</v>
      </c>
      <c r="D5" s="5" t="s">
        <v>18</v>
      </c>
      <c r="E5" s="5" t="s">
        <v>8</v>
      </c>
      <c r="F5" s="5" t="s">
        <v>19</v>
      </c>
      <c r="G5" s="6" t="s">
        <v>10</v>
      </c>
      <c r="H5" s="5" t="s">
        <v>11</v>
      </c>
      <c r="I5" s="3"/>
      <c r="J5" s="7" t="s">
        <v>91</v>
      </c>
      <c r="K5" s="7" t="s">
        <v>92</v>
      </c>
      <c r="L5" s="3"/>
      <c r="M5" s="4"/>
      <c r="N5" s="4"/>
      <c r="O5" s="9" t="s">
        <v>97</v>
      </c>
      <c r="P5" s="10" t="str">
        <f>hex2float(O5)</f>
        <v>23.17261</v>
      </c>
      <c r="Q5" s="11"/>
    </row>
    <row r="6" spans="1:17" ht="33.75">
      <c r="A6" s="5" t="s">
        <v>44</v>
      </c>
      <c r="B6" s="5">
        <v>55</v>
      </c>
      <c r="C6" s="5">
        <v>2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3"/>
      <c r="J6" s="7" t="s">
        <v>93</v>
      </c>
      <c r="K6" s="7" t="s">
        <v>94</v>
      </c>
      <c r="L6" s="3"/>
      <c r="M6" s="4"/>
      <c r="N6" s="4"/>
      <c r="O6" s="9" t="s">
        <v>98</v>
      </c>
      <c r="P6" s="10" t="str">
        <f>hex2float(O6)</f>
        <v>49.97902</v>
      </c>
      <c r="Q6" s="11"/>
    </row>
    <row r="7" spans="1:17" ht="33.75">
      <c r="A7" s="5" t="s">
        <v>44</v>
      </c>
      <c r="B7" s="5">
        <v>517</v>
      </c>
      <c r="C7" s="5">
        <v>2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24</v>
      </c>
      <c r="I7" s="3"/>
      <c r="J7" s="7" t="s">
        <v>63</v>
      </c>
      <c r="K7" s="7" t="s">
        <v>64</v>
      </c>
      <c r="L7" s="3"/>
      <c r="M7" s="4"/>
      <c r="N7" s="4"/>
      <c r="O7" s="12" t="s">
        <v>99</v>
      </c>
      <c r="P7" s="12">
        <f>HEX2DEC(O7)</f>
        <v>420</v>
      </c>
      <c r="Q7" s="11"/>
    </row>
    <row r="8" spans="1:17" ht="33.75">
      <c r="A8" s="5" t="s">
        <v>45</v>
      </c>
      <c r="B8" s="5">
        <v>801</v>
      </c>
      <c r="C8" s="5">
        <v>4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33</v>
      </c>
      <c r="I8" s="3"/>
      <c r="J8" s="7" t="s">
        <v>65</v>
      </c>
      <c r="K8" s="7" t="s">
        <v>66</v>
      </c>
      <c r="L8" s="3"/>
      <c r="M8" s="7" t="s">
        <v>85</v>
      </c>
      <c r="N8" s="7" t="s">
        <v>83</v>
      </c>
      <c r="O8" s="9" t="s">
        <v>100</v>
      </c>
      <c r="P8" s="10" t="str">
        <f>hex2double(O8)</f>
        <v>152.157887097652</v>
      </c>
      <c r="Q8" s="11"/>
    </row>
    <row r="9" spans="1:17" ht="33.75">
      <c r="A9" s="5" t="s">
        <v>46</v>
      </c>
      <c r="B9" s="5">
        <v>50001</v>
      </c>
      <c r="C9" s="5">
        <v>2</v>
      </c>
      <c r="D9" s="5" t="s">
        <v>34</v>
      </c>
      <c r="E9" s="5" t="s">
        <v>35</v>
      </c>
      <c r="F9" s="5" t="s">
        <v>10</v>
      </c>
      <c r="G9" s="5" t="s">
        <v>39</v>
      </c>
      <c r="H9" s="5" t="s">
        <v>33</v>
      </c>
      <c r="I9" s="3"/>
      <c r="J9" s="7" t="s">
        <v>67</v>
      </c>
      <c r="K9" s="7" t="s">
        <v>62</v>
      </c>
      <c r="L9" s="3"/>
      <c r="M9" s="7" t="s">
        <v>79</v>
      </c>
      <c r="N9" s="7" t="s">
        <v>77</v>
      </c>
      <c r="O9" s="9" t="s">
        <v>102</v>
      </c>
      <c r="P9" s="10"/>
      <c r="Q9" s="11"/>
    </row>
    <row r="10" spans="1:17" ht="33.75">
      <c r="A10" s="5" t="s">
        <v>46</v>
      </c>
      <c r="B10" s="5">
        <v>50021</v>
      </c>
      <c r="C10" s="5">
        <v>2</v>
      </c>
      <c r="D10" s="5" t="s">
        <v>25</v>
      </c>
      <c r="E10" s="5" t="s">
        <v>26</v>
      </c>
      <c r="F10" s="5" t="s">
        <v>41</v>
      </c>
      <c r="G10" s="5" t="s">
        <v>36</v>
      </c>
      <c r="H10" s="5" t="s">
        <v>33</v>
      </c>
      <c r="I10" s="3"/>
      <c r="J10" s="7" t="s">
        <v>68</v>
      </c>
      <c r="K10" s="7" t="s">
        <v>69</v>
      </c>
      <c r="L10" s="3"/>
      <c r="M10" s="7" t="s">
        <v>80</v>
      </c>
      <c r="N10" s="7" t="s">
        <v>78</v>
      </c>
      <c r="O10" s="9" t="s">
        <v>103</v>
      </c>
      <c r="P10" s="10"/>
      <c r="Q10" s="11"/>
    </row>
    <row r="11" spans="1:17" ht="33.75">
      <c r="A11" s="5" t="s">
        <v>46</v>
      </c>
      <c r="B11" s="5">
        <v>50047</v>
      </c>
      <c r="C11" s="5">
        <v>2</v>
      </c>
      <c r="D11" s="5" t="s">
        <v>37</v>
      </c>
      <c r="E11" s="5" t="s">
        <v>26</v>
      </c>
      <c r="F11" s="5" t="s">
        <v>10</v>
      </c>
      <c r="G11" s="5" t="s">
        <v>38</v>
      </c>
      <c r="H11" s="5" t="s">
        <v>33</v>
      </c>
      <c r="I11" s="3"/>
      <c r="J11" s="7" t="s">
        <v>70</v>
      </c>
      <c r="K11" s="7" t="s">
        <v>71</v>
      </c>
      <c r="L11" s="3"/>
      <c r="M11" s="7" t="s">
        <v>82</v>
      </c>
      <c r="N11" s="7" t="s">
        <v>81</v>
      </c>
      <c r="O11" s="9" t="s">
        <v>101</v>
      </c>
      <c r="P11" s="10"/>
      <c r="Q11" s="11"/>
    </row>
    <row r="12" spans="1:17" ht="22.5">
      <c r="A12" s="5" t="s">
        <v>47</v>
      </c>
      <c r="B12" s="5">
        <v>60004</v>
      </c>
      <c r="C12" s="5">
        <v>1</v>
      </c>
      <c r="D12" s="5" t="s">
        <v>87</v>
      </c>
      <c r="E12" s="5" t="s">
        <v>40</v>
      </c>
      <c r="F12" s="5" t="s">
        <v>10</v>
      </c>
      <c r="G12" s="5" t="s">
        <v>88</v>
      </c>
      <c r="H12" s="5" t="s">
        <v>42</v>
      </c>
      <c r="I12" s="3"/>
      <c r="J12" s="4"/>
      <c r="K12" s="4"/>
      <c r="L12" s="3"/>
      <c r="M12" s="7" t="s">
        <v>86</v>
      </c>
      <c r="N12" s="7" t="s">
        <v>84</v>
      </c>
      <c r="O12" s="9"/>
      <c r="P12" s="10"/>
      <c r="Q12" s="11"/>
    </row>
    <row r="13" spans="1:17" ht="22.5">
      <c r="A13" s="5" t="s">
        <v>48</v>
      </c>
      <c r="B13" s="5">
        <v>112</v>
      </c>
      <c r="C13" s="5">
        <v>0</v>
      </c>
      <c r="D13" s="5" t="s">
        <v>50</v>
      </c>
      <c r="E13" s="5" t="s">
        <v>51</v>
      </c>
      <c r="F13" s="5"/>
      <c r="G13" s="5" t="s">
        <v>52</v>
      </c>
      <c r="H13" s="5" t="s">
        <v>24</v>
      </c>
      <c r="I13" s="3"/>
      <c r="J13" s="7" t="s">
        <v>74</v>
      </c>
      <c r="K13" s="7" t="s">
        <v>75</v>
      </c>
      <c r="L13" s="3"/>
      <c r="M13" s="4"/>
      <c r="N13" s="4"/>
      <c r="O13" s="9"/>
      <c r="P13" s="10"/>
      <c r="Q13" s="11"/>
    </row>
    <row r="14" spans="1:17" ht="78.75">
      <c r="A14" s="5" t="s">
        <v>49</v>
      </c>
      <c r="B14" s="5" t="s">
        <v>53</v>
      </c>
      <c r="C14" s="5"/>
      <c r="D14" s="5" t="s">
        <v>54</v>
      </c>
      <c r="E14" s="5" t="s">
        <v>55</v>
      </c>
      <c r="F14" s="5"/>
      <c r="G14" s="5"/>
      <c r="H14" s="5" t="s">
        <v>24</v>
      </c>
      <c r="I14" s="3"/>
      <c r="J14" s="7" t="s">
        <v>72</v>
      </c>
      <c r="K14" s="7" t="s">
        <v>73</v>
      </c>
      <c r="L14" s="3"/>
      <c r="M14" s="4"/>
      <c r="N14" s="4"/>
      <c r="O14" s="9"/>
      <c r="P14" s="10"/>
      <c r="Q14" s="11"/>
    </row>
  </sheetData>
  <sheetProtection/>
  <mergeCells count="12">
    <mergeCell ref="G1:G2"/>
    <mergeCell ref="H1:H2"/>
    <mergeCell ref="J1:K1"/>
    <mergeCell ref="M1:N1"/>
    <mergeCell ref="O1:P1"/>
    <mergeCell ref="Q1:Q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 Guang Qiang</dc:creator>
  <cp:keywords/>
  <dc:description/>
  <cp:lastModifiedBy>MarkZhu</cp:lastModifiedBy>
  <dcterms:created xsi:type="dcterms:W3CDTF">2011-06-13T03:22:47Z</dcterms:created>
  <dcterms:modified xsi:type="dcterms:W3CDTF">2011-06-16T04:57:20Z</dcterms:modified>
  <cp:category/>
  <cp:version/>
  <cp:contentType/>
  <cp:contentStatus/>
</cp:coreProperties>
</file>